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lipe Molleda\Downloads\"/>
    </mc:Choice>
  </mc:AlternateContent>
  <xr:revisionPtr revIDLastSave="0" documentId="13_ncr:1_{5745679A-DFCA-4919-9C12-EF0A9080EC8D}" xr6:coauthVersionLast="47" xr6:coauthVersionMax="47" xr10:uidLastSave="{00000000-0000-0000-0000-000000000000}"/>
  <bookViews>
    <workbookView xWindow="-120" yWindow="-120" windowWidth="20730" windowHeight="11040" xr2:uid="{9ED7FC1E-4627-4BB9-8472-F0C1DC79A4C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4" i="1"/>
  <c r="G10" i="1"/>
  <c r="G8" i="1"/>
  <c r="G7" i="1"/>
</calcChain>
</file>

<file path=xl/sharedStrings.xml><?xml version="1.0" encoding="utf-8"?>
<sst xmlns="http://schemas.openxmlformats.org/spreadsheetml/2006/main" count="69" uniqueCount="30">
  <si>
    <t>Fecha Reporte</t>
  </si>
  <si>
    <t>Tipo Operación</t>
  </si>
  <si>
    <t>Nombre o Razon Social Contraparte</t>
  </si>
  <si>
    <t>N° identificacion Contraparte</t>
  </si>
  <si>
    <t>Tipo Relacion</t>
  </si>
  <si>
    <t>Monto Involucrado (M$)</t>
  </si>
  <si>
    <t>Reajuste e intereses</t>
  </si>
  <si>
    <t>Precio Operación</t>
  </si>
  <si>
    <t>Moneda operación</t>
  </si>
  <si>
    <t>N° Operaciones</t>
  </si>
  <si>
    <t>Arriendo Complejo Fut.</t>
  </si>
  <si>
    <t>Fundación Club Deportivo Universidad Católica</t>
  </si>
  <si>
    <t>70.976.000-9</t>
  </si>
  <si>
    <t>ACCIONISTA</t>
  </si>
  <si>
    <t>n.a</t>
  </si>
  <si>
    <t>UF 500/mes</t>
  </si>
  <si>
    <t>UF</t>
  </si>
  <si>
    <t>Servicios Administrativos</t>
  </si>
  <si>
    <t>UF247/mes</t>
  </si>
  <si>
    <t>Reembolso Gastos Comunes</t>
  </si>
  <si>
    <t>CLP</t>
  </si>
  <si>
    <t xml:space="preserve">Arriendo Estadio </t>
  </si>
  <si>
    <t>InmobiliariaLa Franja SpA</t>
  </si>
  <si>
    <t>77.504.222-2</t>
  </si>
  <si>
    <t>SUBSIDIARIA</t>
  </si>
  <si>
    <t>CRUZADOS SADP</t>
  </si>
  <si>
    <t>76.072.469-6</t>
  </si>
  <si>
    <t>REPORTE OPERACIONES CON PARTES RELACIONADAS 2025</t>
  </si>
  <si>
    <t>1er semestre 2025</t>
  </si>
  <si>
    <t>2do semestre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</si>
</sst>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9"/>
      <color indexed="9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3" fillId="0" borderId="0" applyFill="0" applyBorder="0"/>
  </cellStyleXfs>
  <cellXfs count="33">
    <xf numFmtId="0" fontId="0" fillId="0" borderId="0" xfId="0"/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4" xfId="2" applyFont="1" applyFill="1" applyBorder="1" applyAlignment="1">
      <alignment horizontal="center" vertical="center"/>
    </xf>
    <xf numFmtId="0" fontId="5" fillId="0" borderId="5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" vertical="center"/>
    </xf>
    <xf numFmtId="0" fontId="2" fillId="0" borderId="0" xfId="0" applyFont="1"/>
    <xf numFmtId="0" fontId="0" fillId="3" borderId="0" xfId="0" applyFill="1"/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3" borderId="0" xfId="0" applyFill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41" fontId="0" fillId="4" borderId="2" xfId="1" applyFont="1" applyFill="1" applyBorder="1" applyAlignment="1">
      <alignment vertical="center"/>
    </xf>
    <xf numFmtId="41" fontId="0" fillId="4" borderId="4" xfId="1" applyFont="1" applyFill="1" applyBorder="1" applyAlignment="1">
      <alignment vertical="center"/>
    </xf>
    <xf numFmtId="41" fontId="0" fillId="4" borderId="5" xfId="1" applyFont="1" applyFill="1" applyBorder="1" applyAlignment="1">
      <alignment vertical="center"/>
    </xf>
    <xf numFmtId="14" fontId="4" fillId="2" borderId="1" xfId="2" applyNumberFormat="1" applyFont="1" applyFill="1" applyBorder="1" applyAlignment="1">
      <alignment horizontal="center" vertical="center" wrapText="1"/>
    </xf>
    <xf numFmtId="14" fontId="4" fillId="2" borderId="2" xfId="2" applyNumberFormat="1" applyFont="1" applyFill="1" applyBorder="1" applyAlignment="1">
      <alignment horizontal="center" vertical="center" wrapText="1"/>
    </xf>
    <xf numFmtId="14" fontId="4" fillId="2" borderId="3" xfId="2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3">
    <cellStyle name="0,0_x000d__x000a_NA_x000d__x000a_" xfId="2" xr:uid="{E9B67514-21D0-4B58-ACE5-B97A45FF7001}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231B8-4822-4C46-9E7C-D72F74A649D3}">
  <dimension ref="A1:AK55"/>
  <sheetViews>
    <sheetView showGridLines="0" tabSelected="1" workbookViewId="0">
      <selection activeCell="K7" sqref="K7:K14"/>
    </sheetView>
  </sheetViews>
  <sheetFormatPr baseColWidth="10" defaultRowHeight="15" x14ac:dyDescent="0.25"/>
  <cols>
    <col min="1" max="1" width="3.28515625" customWidth="1"/>
    <col min="3" max="3" width="23.28515625" bestFit="1" customWidth="1"/>
    <col min="4" max="4" width="23.140625" customWidth="1"/>
    <col min="9" max="9" width="16.85546875" bestFit="1" customWidth="1"/>
  </cols>
  <sheetData>
    <row r="1" spans="2:37" x14ac:dyDescent="0.25">
      <c r="M1" s="15">
        <v>39.688000000000002</v>
      </c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2:37" x14ac:dyDescent="0.25">
      <c r="B2" s="14" t="s">
        <v>27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</row>
    <row r="3" spans="2:37" x14ac:dyDescent="0.25">
      <c r="B3" s="14" t="s">
        <v>25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2:37" x14ac:dyDescent="0.25">
      <c r="B4" s="14" t="s">
        <v>26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</row>
    <row r="5" spans="2:37" ht="15.75" thickBot="1" x14ac:dyDescent="0.3">
      <c r="B5" s="14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</row>
    <row r="6" spans="2:37" ht="36.75" thickBot="1" x14ac:dyDescent="0.3">
      <c r="B6" s="27" t="s">
        <v>0</v>
      </c>
      <c r="C6" s="28" t="s">
        <v>1</v>
      </c>
      <c r="D6" s="29" t="s">
        <v>2</v>
      </c>
      <c r="E6" s="28" t="s">
        <v>3</v>
      </c>
      <c r="F6" s="29" t="s">
        <v>4</v>
      </c>
      <c r="G6" s="28" t="s">
        <v>5</v>
      </c>
      <c r="H6" s="29" t="s">
        <v>6</v>
      </c>
      <c r="I6" s="28" t="s">
        <v>7</v>
      </c>
      <c r="J6" s="29" t="s">
        <v>8</v>
      </c>
      <c r="K6" s="28" t="s">
        <v>9</v>
      </c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</row>
    <row r="7" spans="2:37" s="19" customFormat="1" ht="24" customHeight="1" x14ac:dyDescent="0.25">
      <c r="B7" s="16" t="s">
        <v>28</v>
      </c>
      <c r="C7" s="1" t="s">
        <v>10</v>
      </c>
      <c r="D7" s="2" t="s">
        <v>11</v>
      </c>
      <c r="E7" s="1" t="s">
        <v>12</v>
      </c>
      <c r="F7" s="3" t="s">
        <v>13</v>
      </c>
      <c r="G7" s="24">
        <f>500*$M$1*6</f>
        <v>119064</v>
      </c>
      <c r="H7" s="4" t="s">
        <v>14</v>
      </c>
      <c r="I7" s="20" t="s">
        <v>15</v>
      </c>
      <c r="J7" s="4" t="s">
        <v>16</v>
      </c>
      <c r="K7" s="30">
        <v>6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</row>
    <row r="8" spans="2:37" s="19" customFormat="1" ht="24" customHeight="1" x14ac:dyDescent="0.25">
      <c r="B8" s="17"/>
      <c r="C8" s="5" t="s">
        <v>17</v>
      </c>
      <c r="D8" s="6" t="s">
        <v>11</v>
      </c>
      <c r="E8" s="5" t="s">
        <v>12</v>
      </c>
      <c r="F8" s="7" t="s">
        <v>13</v>
      </c>
      <c r="G8" s="25">
        <f>247*$M$1*6</f>
        <v>58817.615999999995</v>
      </c>
      <c r="H8" s="8" t="s">
        <v>14</v>
      </c>
      <c r="I8" s="22" t="s">
        <v>18</v>
      </c>
      <c r="J8" s="8" t="s">
        <v>16</v>
      </c>
      <c r="K8" s="31">
        <v>6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</row>
    <row r="9" spans="2:37" s="19" customFormat="1" ht="24" customHeight="1" x14ac:dyDescent="0.25">
      <c r="B9" s="17"/>
      <c r="C9" s="9" t="s">
        <v>19</v>
      </c>
      <c r="D9" s="6" t="s">
        <v>11</v>
      </c>
      <c r="E9" s="5" t="s">
        <v>12</v>
      </c>
      <c r="F9" s="7" t="s">
        <v>13</v>
      </c>
      <c r="G9" s="25">
        <v>132766.01999999999</v>
      </c>
      <c r="H9" s="8" t="s">
        <v>14</v>
      </c>
      <c r="I9" s="22"/>
      <c r="J9" s="8" t="s">
        <v>20</v>
      </c>
      <c r="K9" s="31">
        <v>6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</row>
    <row r="10" spans="2:37" s="19" customFormat="1" ht="24" customHeight="1" thickBot="1" x14ac:dyDescent="0.3">
      <c r="B10" s="18"/>
      <c r="C10" s="10" t="s">
        <v>21</v>
      </c>
      <c r="D10" s="11" t="s">
        <v>22</v>
      </c>
      <c r="E10" s="12" t="s">
        <v>23</v>
      </c>
      <c r="F10" s="13" t="s">
        <v>24</v>
      </c>
      <c r="G10" s="26">
        <f>500*$M$1*6</f>
        <v>119064</v>
      </c>
      <c r="H10" s="13" t="s">
        <v>14</v>
      </c>
      <c r="I10" s="23" t="s">
        <v>15</v>
      </c>
      <c r="J10" s="13" t="s">
        <v>16</v>
      </c>
      <c r="K10" s="32">
        <v>6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</row>
    <row r="11" spans="2:37" ht="25.5" x14ac:dyDescent="0.25">
      <c r="B11" s="16" t="s">
        <v>29</v>
      </c>
      <c r="C11" s="5" t="s">
        <v>10</v>
      </c>
      <c r="D11" s="6" t="s">
        <v>11</v>
      </c>
      <c r="E11" s="5" t="s">
        <v>12</v>
      </c>
      <c r="F11" s="7" t="s">
        <v>13</v>
      </c>
      <c r="G11" s="24">
        <f>500*$M$1*6</f>
        <v>119064</v>
      </c>
      <c r="H11" s="8" t="s">
        <v>14</v>
      </c>
      <c r="I11" s="22" t="s">
        <v>15</v>
      </c>
      <c r="J11" s="8" t="s">
        <v>16</v>
      </c>
      <c r="K11" s="31">
        <v>6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2:37" ht="25.5" x14ac:dyDescent="0.25">
      <c r="B12" s="17"/>
      <c r="C12" s="5" t="s">
        <v>17</v>
      </c>
      <c r="D12" s="6" t="s">
        <v>11</v>
      </c>
      <c r="E12" s="5" t="s">
        <v>12</v>
      </c>
      <c r="F12" s="7" t="s">
        <v>13</v>
      </c>
      <c r="G12" s="25">
        <f>247*$M$1*6</f>
        <v>58817.615999999995</v>
      </c>
      <c r="H12" s="8" t="s">
        <v>14</v>
      </c>
      <c r="I12" s="22" t="s">
        <v>18</v>
      </c>
      <c r="J12" s="8" t="s">
        <v>16</v>
      </c>
      <c r="K12" s="31">
        <v>6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</row>
    <row r="13" spans="2:37" ht="25.5" x14ac:dyDescent="0.25">
      <c r="B13" s="17"/>
      <c r="C13" s="9" t="s">
        <v>19</v>
      </c>
      <c r="D13" s="6" t="s">
        <v>11</v>
      </c>
      <c r="E13" s="5" t="s">
        <v>12</v>
      </c>
      <c r="F13" s="7" t="s">
        <v>13</v>
      </c>
      <c r="G13" s="25">
        <v>132861.39300000001</v>
      </c>
      <c r="H13" s="8" t="s">
        <v>14</v>
      </c>
      <c r="I13" s="22"/>
      <c r="J13" s="8" t="s">
        <v>20</v>
      </c>
      <c r="K13" s="31">
        <v>6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</row>
    <row r="14" spans="2:37" ht="24" customHeight="1" thickBot="1" x14ac:dyDescent="0.3">
      <c r="B14" s="18"/>
      <c r="C14" s="10" t="s">
        <v>21</v>
      </c>
      <c r="D14" s="11" t="s">
        <v>22</v>
      </c>
      <c r="E14" s="12" t="s">
        <v>23</v>
      </c>
      <c r="F14" s="13" t="s">
        <v>24</v>
      </c>
      <c r="G14" s="26">
        <f>500*$M$1*6</f>
        <v>119064</v>
      </c>
      <c r="H14" s="13" t="s">
        <v>14</v>
      </c>
      <c r="I14" s="23" t="s">
        <v>15</v>
      </c>
      <c r="J14" s="13" t="s">
        <v>16</v>
      </c>
      <c r="K14" s="32">
        <v>6</v>
      </c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</row>
    <row r="15" spans="2:37" x14ac:dyDescent="0.25"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</row>
    <row r="16" spans="2:37" x14ac:dyDescent="0.25"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</row>
    <row r="17" spans="1:37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</row>
    <row r="18" spans="1:37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</row>
    <row r="19" spans="1:37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</row>
    <row r="20" spans="1:37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</row>
    <row r="21" spans="1:37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</row>
    <row r="22" spans="1:37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</row>
    <row r="23" spans="1:37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</row>
    <row r="24" spans="1:37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</row>
    <row r="25" spans="1:37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</row>
    <row r="26" spans="1:37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</row>
    <row r="27" spans="1:37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</row>
    <row r="28" spans="1:37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</row>
    <row r="29" spans="1:37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</row>
    <row r="30" spans="1:37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</row>
    <row r="31" spans="1:37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</row>
    <row r="32" spans="1:37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</row>
    <row r="33" spans="1:37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</row>
    <row r="34" spans="1:37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</row>
    <row r="35" spans="1:37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</row>
    <row r="36" spans="1:37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</row>
    <row r="37" spans="1:37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</row>
    <row r="38" spans="1:37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</row>
    <row r="39" spans="1:37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</row>
    <row r="40" spans="1:37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</row>
    <row r="41" spans="1:37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</row>
    <row r="42" spans="1:37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</row>
    <row r="43" spans="1:37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</row>
    <row r="44" spans="1:37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</row>
    <row r="45" spans="1:37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</row>
    <row r="46" spans="1:37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</row>
    <row r="47" spans="1:37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</row>
    <row r="48" spans="1:37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</row>
    <row r="49" spans="1:37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</row>
    <row r="50" spans="1:37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</row>
    <row r="51" spans="1:37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</row>
    <row r="52" spans="1:37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</row>
    <row r="53" spans="1:37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</row>
    <row r="54" spans="1:37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</row>
    <row r="55" spans="1:37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</row>
  </sheetData>
  <mergeCells count="2">
    <mergeCell ref="B7:B10"/>
    <mergeCell ref="B11:B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74b1616-941a-4e0d-a75a-e328a9ef468e" xsi:nil="true"/>
    <lcf76f155ced4ddcb4097134ff3c332f xmlns="2b4cdf5a-3b99-4898-8253-888c6230a9e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AA167624EA541409140F3DB73317FCF" ma:contentTypeVersion="15" ma:contentTypeDescription="Crear nuevo documento." ma:contentTypeScope="" ma:versionID="c7e89b94ba7a4e606e138f312a974635">
  <xsd:schema xmlns:xsd="http://www.w3.org/2001/XMLSchema" xmlns:xs="http://www.w3.org/2001/XMLSchema" xmlns:p="http://schemas.microsoft.com/office/2006/metadata/properties" xmlns:ns2="2b4cdf5a-3b99-4898-8253-888c6230a9ec" xmlns:ns3="d74b1616-941a-4e0d-a75a-e328a9ef468e" targetNamespace="http://schemas.microsoft.com/office/2006/metadata/properties" ma:root="true" ma:fieldsID="415822378b00d0695b03a3914c0c835f" ns2:_="" ns3:_="">
    <xsd:import namespace="2b4cdf5a-3b99-4898-8253-888c6230a9ec"/>
    <xsd:import namespace="d74b1616-941a-4e0d-a75a-e328a9ef46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4cdf5a-3b99-4898-8253-888c6230a9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42c674cb-e3a2-435f-8326-7d77b90e4b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4b1616-941a-4e0d-a75a-e328a9ef468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17ce382-0cbe-40d1-8926-1441db69c711}" ma:internalName="TaxCatchAll" ma:showField="CatchAllData" ma:web="d74b1616-941a-4e0d-a75a-e328a9ef46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7742D-FA5B-4C14-8F19-C1580A76B46A}">
  <ds:schemaRefs>
    <ds:schemaRef ds:uri="http://schemas.microsoft.com/office/2006/metadata/properties"/>
    <ds:schemaRef ds:uri="http://schemas.microsoft.com/office/infopath/2007/PartnerControls"/>
    <ds:schemaRef ds:uri="d74b1616-941a-4e0d-a75a-e328a9ef468e"/>
    <ds:schemaRef ds:uri="2b4cdf5a-3b99-4898-8253-888c6230a9ec"/>
  </ds:schemaRefs>
</ds:datastoreItem>
</file>

<file path=customXml/itemProps2.xml><?xml version="1.0" encoding="utf-8"?>
<ds:datastoreItem xmlns:ds="http://schemas.openxmlformats.org/officeDocument/2006/customXml" ds:itemID="{373D0EFF-1B75-458D-BBDE-A73B4428E7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5A410D-50A9-46BC-AE7D-44FEE4CD23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4cdf5a-3b99-4898-8253-888c6230a9ec"/>
    <ds:schemaRef ds:uri="d74b1616-941a-4e0d-a75a-e328a9ef46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Sebastián Azócar</dc:creator>
  <cp:lastModifiedBy>Felipe Molleda</cp:lastModifiedBy>
  <dcterms:created xsi:type="dcterms:W3CDTF">2025-04-03T13:58:26Z</dcterms:created>
  <dcterms:modified xsi:type="dcterms:W3CDTF">2026-02-07T15:34:49Z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0x0101001AA167624EA541409140F3DB73317FCF</vt:lpwstr>
  </property>
</Properties>
</file>