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uzados.sharepoint.com/sites/Finanzas/Documentos compartidos/Control de Gestion/Reporting Covenants/CMF/2026/"/>
    </mc:Choice>
  </mc:AlternateContent>
  <xr:revisionPtr revIDLastSave="0" documentId="8_{8808A4CB-7109-4189-A8F2-2CFDB913F7DD}" xr6:coauthVersionLast="47" xr6:coauthVersionMax="47" xr10:uidLastSave="{00000000-0000-0000-0000-000000000000}"/>
  <bookViews>
    <workbookView xWindow="28680" yWindow="-120" windowWidth="29040" windowHeight="15720" xr2:uid="{1E73CA2F-ACFB-4E60-B44E-0F0BD0310695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0" i="1" l="1"/>
  <c r="G7" i="1"/>
</calcChain>
</file>

<file path=xl/sharedStrings.xml><?xml version="1.0" encoding="utf-8"?>
<sst xmlns="http://schemas.openxmlformats.org/spreadsheetml/2006/main" count="77" uniqueCount="31">
  <si>
    <t>UF</t>
  </si>
  <si>
    <t>REPORTE OPERACIONES CON PARTES RELACIONADAS 2026</t>
  </si>
  <si>
    <t>CRUZADOS SADP</t>
  </si>
  <si>
    <t>76.072.469-6</t>
  </si>
  <si>
    <t>Fecha Reporte</t>
  </si>
  <si>
    <t>Tipo Operación</t>
  </si>
  <si>
    <t>Nombre o Razon Social Contraparte</t>
  </si>
  <si>
    <t>N° identificacion Contraparte</t>
  </si>
  <si>
    <t>Tipo Relacion</t>
  </si>
  <si>
    <t>Monto Involucrado (M$)</t>
  </si>
  <si>
    <t>Reajuste e intereses</t>
  </si>
  <si>
    <t>Precio Operación</t>
  </si>
  <si>
    <t>Moneda operación</t>
  </si>
  <si>
    <t>N° Operaciones</t>
  </si>
  <si>
    <t>1er semestre 2026</t>
  </si>
  <si>
    <t>Arriendo Complejo Fut.</t>
  </si>
  <si>
    <t>Fundación Club Deportivo Universidad Católica</t>
  </si>
  <si>
    <t>70.976.000-9</t>
  </si>
  <si>
    <t>ACCIONISTA</t>
  </si>
  <si>
    <t>n.a</t>
  </si>
  <si>
    <t>UF 500/mes</t>
  </si>
  <si>
    <t>Servicios Administrativos</t>
  </si>
  <si>
    <t>UF247/mes</t>
  </si>
  <si>
    <t>Reembolso Gastos Comunes</t>
  </si>
  <si>
    <t>CLP</t>
  </si>
  <si>
    <t xml:space="preserve">Arriendo Estadio </t>
  </si>
  <si>
    <t>InmobiliariaLa Franja SpA</t>
  </si>
  <si>
    <t>77.504.222-2</t>
  </si>
  <si>
    <t>SUBSIDIARIA</t>
  </si>
  <si>
    <t>2do semestre 2026</t>
  </si>
  <si>
    <t>3,5% EBITDA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</si>
</sst>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;[Red]&quot;$&quot;\-#,##0"/>
    <numFmt numFmtId="42" formatCode="_ &quot;$&quot;* #,##0_ ;_ &quot;$&quot;* \-#,##0_ ;_ &quot;$&quot;* &quot;-&quot;_ ;_ @_ "/>
    <numFmt numFmtId="41" formatCode="_ * #,##0_ ;_ * \-#,##0_ ;_ * &quot;-&quot;_ ;_ @_ "/>
    <numFmt numFmtId="164" formatCode="&quot;$&quot;#,##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9"/>
      <color indexed="9"/>
      <name val="Calibri"/>
      <family val="2"/>
    </font>
    <font>
      <sz val="10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 applyFill="0" applyBorder="0"/>
  </cellStyleXfs>
  <cellXfs count="38">
    <xf numFmtId="0" fontId="0" fillId="0" borderId="0" xfId="0"/>
    <xf numFmtId="4" fontId="0" fillId="0" borderId="0" xfId="0" applyNumberFormat="1"/>
    <xf numFmtId="0" fontId="0" fillId="2" borderId="0" xfId="0" applyFill="1"/>
    <xf numFmtId="0" fontId="2" fillId="0" borderId="0" xfId="0" applyFont="1"/>
    <xf numFmtId="14" fontId="4" fillId="3" borderId="1" xfId="3" applyNumberFormat="1" applyFont="1" applyFill="1" applyBorder="1" applyAlignment="1">
      <alignment horizontal="center" wrapText="1"/>
    </xf>
    <xf numFmtId="14" fontId="4" fillId="3" borderId="2" xfId="3" applyNumberFormat="1" applyFont="1" applyFill="1" applyBorder="1" applyAlignment="1">
      <alignment horizontal="center" wrapText="1"/>
    </xf>
    <xf numFmtId="14" fontId="4" fillId="3" borderId="3" xfId="3" applyNumberFormat="1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 wrapText="1"/>
    </xf>
    <xf numFmtId="0" fontId="5" fillId="0" borderId="3" xfId="3" applyFont="1" applyBorder="1" applyAlignment="1">
      <alignment horizontal="center" vertical="center"/>
    </xf>
    <xf numFmtId="42" fontId="0" fillId="0" borderId="2" xfId="2" applyFont="1" applyFill="1" applyBorder="1" applyAlignment="1">
      <alignment vertical="center"/>
    </xf>
    <xf numFmtId="0" fontId="5" fillId="0" borderId="3" xfId="3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5" fillId="0" borderId="4" xfId="3" applyFont="1" applyBorder="1" applyAlignment="1">
      <alignment horizontal="center" vertical="center"/>
    </xf>
    <xf numFmtId="0" fontId="5" fillId="0" borderId="0" xfId="3" applyFont="1" applyBorder="1" applyAlignment="1">
      <alignment horizontal="center" vertical="center" wrapText="1"/>
    </xf>
    <xf numFmtId="0" fontId="5" fillId="0" borderId="0" xfId="3" applyFont="1" applyBorder="1" applyAlignment="1">
      <alignment horizontal="center" vertical="center"/>
    </xf>
    <xf numFmtId="6" fontId="0" fillId="0" borderId="4" xfId="1" applyNumberFormat="1" applyFont="1" applyFill="1" applyBorder="1" applyAlignment="1">
      <alignment vertical="center"/>
    </xf>
    <xf numFmtId="0" fontId="5" fillId="0" borderId="0" xfId="3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5" fillId="0" borderId="4" xfId="3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5" fillId="0" borderId="5" xfId="3" applyFont="1" applyBorder="1" applyAlignment="1">
      <alignment horizontal="center" vertical="center"/>
    </xf>
    <xf numFmtId="0" fontId="5" fillId="0" borderId="6" xfId="3" applyFont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/>
    </xf>
    <xf numFmtId="0" fontId="5" fillId="0" borderId="6" xfId="3" applyFont="1" applyFill="1" applyBorder="1" applyAlignment="1">
      <alignment horizontal="center" vertical="center"/>
    </xf>
    <xf numFmtId="164" fontId="0" fillId="0" borderId="5" xfId="1" applyNumberFormat="1" applyFont="1" applyFill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41" fontId="0" fillId="0" borderId="4" xfId="1" applyFont="1" applyBorder="1"/>
    <xf numFmtId="0" fontId="0" fillId="0" borderId="4" xfId="0" applyBorder="1"/>
    <xf numFmtId="41" fontId="0" fillId="0" borderId="5" xfId="1" applyFont="1" applyBorder="1"/>
    <xf numFmtId="0" fontId="0" fillId="0" borderId="5" xfId="0" applyBorder="1"/>
  </cellXfs>
  <cellStyles count="4">
    <cellStyle name="0,0_x000d__x000a_NA_x000d__x000a_" xfId="3" xr:uid="{3EA7713D-B597-4002-AD65-0E8FCA7A5FD5}"/>
    <cellStyle name="Millares [0]" xfId="1" builtinId="6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76F43-A8C6-4120-B6AE-E0793E6DD0D9}">
  <dimension ref="A1:AK56"/>
  <sheetViews>
    <sheetView showGridLines="0" tabSelected="1" workbookViewId="0">
      <selection activeCell="O10" sqref="O10"/>
    </sheetView>
  </sheetViews>
  <sheetFormatPr baseColWidth="10" defaultRowHeight="14.4" x14ac:dyDescent="0.3"/>
  <cols>
    <col min="1" max="1" width="3.21875" customWidth="1"/>
    <col min="3" max="3" width="23.21875" bestFit="1" customWidth="1"/>
    <col min="4" max="4" width="23.109375" customWidth="1"/>
    <col min="7" max="7" width="11.77734375" bestFit="1" customWidth="1"/>
    <col min="9" max="9" width="16.88671875" bestFit="1" customWidth="1"/>
  </cols>
  <sheetData>
    <row r="1" spans="2:37" x14ac:dyDescent="0.3">
      <c r="J1" t="s">
        <v>0</v>
      </c>
      <c r="K1" s="1">
        <v>40820.31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2:37" x14ac:dyDescent="0.3">
      <c r="B2" s="3" t="s">
        <v>1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2:37" x14ac:dyDescent="0.3">
      <c r="B3" s="3" t="s">
        <v>2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2:37" x14ac:dyDescent="0.3">
      <c r="B4" s="3" t="s">
        <v>3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2:37" ht="15" thickBot="1" x14ac:dyDescent="0.35">
      <c r="B5" s="3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2:37" ht="37.200000000000003" thickBot="1" x14ac:dyDescent="0.35">
      <c r="B6" s="4" t="s">
        <v>4</v>
      </c>
      <c r="C6" s="5" t="s">
        <v>5</v>
      </c>
      <c r="D6" s="6" t="s">
        <v>6</v>
      </c>
      <c r="E6" s="5" t="s">
        <v>7</v>
      </c>
      <c r="F6" s="6" t="s">
        <v>8</v>
      </c>
      <c r="G6" s="5" t="s">
        <v>9</v>
      </c>
      <c r="H6" s="6" t="s">
        <v>10</v>
      </c>
      <c r="I6" s="5" t="s">
        <v>11</v>
      </c>
      <c r="J6" s="6" t="s">
        <v>12</v>
      </c>
      <c r="K6" s="5" t="s">
        <v>13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2:37" s="15" customFormat="1" ht="27.6" x14ac:dyDescent="0.3">
      <c r="B7" s="7" t="s">
        <v>14</v>
      </c>
      <c r="C7" s="8" t="s">
        <v>15</v>
      </c>
      <c r="D7" s="9" t="s">
        <v>16</v>
      </c>
      <c r="E7" s="8" t="s">
        <v>17</v>
      </c>
      <c r="F7" s="10" t="s">
        <v>18</v>
      </c>
      <c r="G7" s="11">
        <f>500*K1*K7/1000</f>
        <v>122460.93</v>
      </c>
      <c r="H7" s="12" t="s">
        <v>19</v>
      </c>
      <c r="I7" s="13" t="s">
        <v>20</v>
      </c>
      <c r="J7" s="12" t="s">
        <v>0</v>
      </c>
      <c r="K7" s="14">
        <v>6</v>
      </c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</row>
    <row r="8" spans="2:37" s="15" customFormat="1" ht="27.6" x14ac:dyDescent="0.3">
      <c r="B8" s="17"/>
      <c r="C8" s="18" t="s">
        <v>21</v>
      </c>
      <c r="D8" s="19" t="s">
        <v>16</v>
      </c>
      <c r="E8" s="18" t="s">
        <v>17</v>
      </c>
      <c r="F8" s="20" t="s">
        <v>18</v>
      </c>
      <c r="G8" s="21">
        <v>35632.135000000002</v>
      </c>
      <c r="H8" s="22" t="s">
        <v>19</v>
      </c>
      <c r="I8" s="23" t="s">
        <v>22</v>
      </c>
      <c r="J8" s="22" t="s">
        <v>0</v>
      </c>
      <c r="K8" s="24">
        <v>4</v>
      </c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</row>
    <row r="9" spans="2:37" s="15" customFormat="1" ht="27.6" x14ac:dyDescent="0.3">
      <c r="B9" s="17"/>
      <c r="C9" s="25" t="s">
        <v>23</v>
      </c>
      <c r="D9" s="19" t="s">
        <v>16</v>
      </c>
      <c r="E9" s="18" t="s">
        <v>17</v>
      </c>
      <c r="F9" s="20" t="s">
        <v>18</v>
      </c>
      <c r="G9" s="21">
        <v>150288.68</v>
      </c>
      <c r="H9" s="22" t="s">
        <v>19</v>
      </c>
      <c r="I9" s="23"/>
      <c r="J9" s="22" t="s">
        <v>24</v>
      </c>
      <c r="K9" s="24">
        <v>6</v>
      </c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</row>
    <row r="10" spans="2:37" s="15" customFormat="1" ht="24" customHeight="1" thickBot="1" x14ac:dyDescent="0.35">
      <c r="B10" s="26"/>
      <c r="C10" s="27" t="s">
        <v>25</v>
      </c>
      <c r="D10" s="28" t="s">
        <v>26</v>
      </c>
      <c r="E10" s="29" t="s">
        <v>27</v>
      </c>
      <c r="F10" s="30" t="s">
        <v>28</v>
      </c>
      <c r="G10" s="31">
        <f>500*K1*K7/1000</f>
        <v>122460.93</v>
      </c>
      <c r="H10" s="30" t="s">
        <v>19</v>
      </c>
      <c r="I10" s="32" t="s">
        <v>20</v>
      </c>
      <c r="J10" s="30" t="s">
        <v>0</v>
      </c>
      <c r="K10" s="33">
        <v>6</v>
      </c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</row>
    <row r="11" spans="2:37" ht="27.6" x14ac:dyDescent="0.3">
      <c r="B11" s="7" t="s">
        <v>29</v>
      </c>
      <c r="C11" s="18" t="s">
        <v>15</v>
      </c>
      <c r="D11" s="19" t="s">
        <v>16</v>
      </c>
      <c r="E11" s="18" t="s">
        <v>17</v>
      </c>
      <c r="F11" s="20" t="s">
        <v>18</v>
      </c>
      <c r="G11" s="34"/>
      <c r="H11" s="22" t="s">
        <v>19</v>
      </c>
      <c r="I11" s="35" t="s">
        <v>20</v>
      </c>
      <c r="J11" s="22" t="s">
        <v>0</v>
      </c>
      <c r="K11" s="35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2:37" ht="27.6" x14ac:dyDescent="0.3">
      <c r="B12" s="17"/>
      <c r="C12" s="18" t="s">
        <v>21</v>
      </c>
      <c r="D12" s="19" t="s">
        <v>16</v>
      </c>
      <c r="E12" s="18" t="s">
        <v>17</v>
      </c>
      <c r="F12" s="20" t="s">
        <v>18</v>
      </c>
      <c r="G12" s="34"/>
      <c r="H12" s="22" t="s">
        <v>19</v>
      </c>
      <c r="I12" s="35" t="s">
        <v>22</v>
      </c>
      <c r="J12" s="22" t="s">
        <v>0</v>
      </c>
      <c r="K12" s="35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2:37" ht="27.6" x14ac:dyDescent="0.3">
      <c r="B13" s="17"/>
      <c r="C13" s="25" t="s">
        <v>23</v>
      </c>
      <c r="D13" s="19" t="s">
        <v>16</v>
      </c>
      <c r="E13" s="18" t="s">
        <v>17</v>
      </c>
      <c r="F13" s="20" t="s">
        <v>18</v>
      </c>
      <c r="G13" s="34"/>
      <c r="H13" s="22" t="s">
        <v>19</v>
      </c>
      <c r="I13" s="35"/>
      <c r="J13" s="22" t="s">
        <v>24</v>
      </c>
      <c r="K13" s="35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2:37" ht="27.6" x14ac:dyDescent="0.3">
      <c r="B14" s="17"/>
      <c r="C14" s="25" t="s">
        <v>30</v>
      </c>
      <c r="D14" s="19" t="s">
        <v>16</v>
      </c>
      <c r="E14" s="18" t="s">
        <v>17</v>
      </c>
      <c r="F14" s="20" t="s">
        <v>18</v>
      </c>
      <c r="G14" s="34"/>
      <c r="H14" s="22" t="s">
        <v>19</v>
      </c>
      <c r="I14" s="35" t="s">
        <v>30</v>
      </c>
      <c r="J14" s="22" t="s">
        <v>24</v>
      </c>
      <c r="K14" s="35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2:37" ht="15" thickBot="1" x14ac:dyDescent="0.35">
      <c r="B15" s="26"/>
      <c r="C15" s="27" t="s">
        <v>25</v>
      </c>
      <c r="D15" s="28" t="s">
        <v>26</v>
      </c>
      <c r="E15" s="29" t="s">
        <v>27</v>
      </c>
      <c r="F15" s="30" t="s">
        <v>28</v>
      </c>
      <c r="G15" s="36"/>
      <c r="H15" s="30" t="s">
        <v>19</v>
      </c>
      <c r="I15" s="37" t="s">
        <v>20</v>
      </c>
      <c r="J15" s="30" t="s">
        <v>0</v>
      </c>
      <c r="K15" s="37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2:37" x14ac:dyDescent="0.3"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37" x14ac:dyDescent="0.3"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37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37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7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37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37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7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7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7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37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37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37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37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37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37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37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37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37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37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1:37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1:37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1:37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1:37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1:37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</row>
    <row r="43" spans="1:37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37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37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1:37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</row>
    <row r="47" spans="1:37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</row>
    <row r="48" spans="1:37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</row>
    <row r="49" spans="1:37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</row>
    <row r="50" spans="1:37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37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</row>
    <row r="52" spans="1:37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</row>
    <row r="53" spans="1:37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</row>
    <row r="54" spans="1:37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</row>
    <row r="55" spans="1:37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</row>
    <row r="56" spans="1:37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</row>
  </sheetData>
  <mergeCells count="2">
    <mergeCell ref="B7:B10"/>
    <mergeCell ref="B11:B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Azócar</dc:creator>
  <cp:lastModifiedBy>Sebastián Azócar</cp:lastModifiedBy>
  <dcterms:created xsi:type="dcterms:W3CDTF">2026-08-18T15:23:12Z</dcterms:created>
  <dcterms:modified xsi:type="dcterms:W3CDTF">2026-08-18T15:24:11Z</dcterms:modified>
</cp:coreProperties>
</file>